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<sst xmlns="http://schemas.openxmlformats.org/spreadsheetml/2006/main" count="75" uniqueCount="68">
  <si>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</si>
  <si>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</si>
  <si>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</si>
  <si>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</si>
  <si>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</si>
  <si>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</si>
  <si>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</si>
  <si>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</si>
  <si>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</si>
  <si>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</si>
  <si>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</si>
  <si>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</si>
  <si>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</si>
  <si>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</si>
  <si>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</si>
  <si>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</si>
  <si>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</si>
  <si>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</si>
  <si>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</si>
  <si>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</si>
  <si>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</si>
  <si>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</si>
  <si>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</si>
  <si>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</si>
  <si>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</si>
  <si>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</si>
  <si>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</si>
  <si>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</si>
  <si>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</si>
  <si>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</si>
  <si>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</si>
  <si>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</si>
  <si>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</si>
  <si>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</si>
  <si>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</si>
  <si>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</si>
  <si>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</si>
  <si>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</si>
  <si>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</si>
  <si>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</si>
  <si>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</si>
  <si>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</si>
  <si>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</si>
  <si>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</si>
  <si>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</si>
  <si>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</si>
  <si>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</si>
  <si>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</si>
  <si>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</si>
  <si>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</si>
  <si>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</si>
  <si>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</si>
  <si>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</si>
  <si>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</si>
  <si>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</si>
  <si>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</si>
  <si>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</si>
  <si>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</si>
  <si>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</si>
  <si>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</si>
  <si>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</si>
  <si>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</si>
  <si>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</si>
  <si>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20.01.2016</t>
  </si>
  <si>
    <r>
      <t xml:space="preserve">станом на 20.01.2016р.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</si>
  <si>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20.01.2016</t>
    </r>
    <r>
      <rPr>
        <sz val="10"/>
        <rFont val="Times New Roman"/>
        <family val="1"/>
      </rPr>
      <t xml:space="preserve"> (тис.грн.)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</si>
  <si>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20.01.2016р.</t>
    </r>
  </si>
  <si>
    <t>Зміни до  тимчасового розпису доходів станом на 20.01.2016р.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</si>
</sst>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0839711"/>
        <c:axId val="53339672"/>
      </c:lineChart>
      <c:catAx>
        <c:axId val="20839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39672"/>
        <c:crosses val="autoZero"/>
        <c:auto val="0"/>
        <c:lblOffset val="100"/>
        <c:tickLblSkip val="1"/>
        <c:noMultiLvlLbl val="0"/>
      </c:catAx>
      <c:valAx>
        <c:axId val="53339672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397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20.01.2016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0295001"/>
        <c:axId val="25546146"/>
      </c:bar3DChart>
      <c:catAx>
        <c:axId val="1029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46146"/>
        <c:crosses val="autoZero"/>
        <c:auto val="1"/>
        <c:lblOffset val="100"/>
        <c:tickLblSkip val="1"/>
        <c:noMultiLvlLbl val="0"/>
      </c:catAx>
      <c:valAx>
        <c:axId val="25546146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95001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8588723"/>
        <c:axId val="55971916"/>
      </c:barChart>
      <c:catAx>
        <c:axId val="28588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71916"/>
        <c:crosses val="autoZero"/>
        <c:auto val="1"/>
        <c:lblOffset val="100"/>
        <c:tickLblSkip val="1"/>
        <c:noMultiLvlLbl val="0"/>
      </c:catAx>
      <c:valAx>
        <c:axId val="5597191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8872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985197"/>
        <c:axId val="37431318"/>
      </c:barChart>
      <c:catAx>
        <c:axId val="33985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1318"/>
        <c:crosses val="autoZero"/>
        <c:auto val="1"/>
        <c:lblOffset val="100"/>
        <c:tickLblSkip val="1"/>
        <c:noMultiLvlLbl val="0"/>
      </c:catAx>
      <c:valAx>
        <c:axId val="3743131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8519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337543"/>
        <c:axId val="12037888"/>
      </c:barChart>
      <c:catAx>
        <c:axId val="133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7888"/>
        <c:crossesAt val="0"/>
        <c:auto val="1"/>
        <c:lblOffset val="100"/>
        <c:tickLblSkip val="1"/>
        <c:noMultiLvlLbl val="0"/>
      </c:catAx>
      <c:valAx>
        <c:axId val="1203788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43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24 947,1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- 29 385,7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- 137 331,6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  <sheetDataSet>
      <sheetData sheetId="0">
        <row r="9">
          <cell r="E9">
            <v>26780</v>
          </cell>
          <cell r="F9">
            <v>13348.53</v>
          </cell>
        </row>
        <row r="19">
          <cell r="E19">
            <v>7000</v>
          </cell>
          <cell r="F19">
            <v>339.1</v>
          </cell>
        </row>
        <row r="24">
          <cell r="E24">
            <v>9450</v>
          </cell>
          <cell r="F24">
            <v>1072.04</v>
          </cell>
        </row>
        <row r="27">
          <cell r="E27">
            <v>8502.5</v>
          </cell>
          <cell r="F27">
            <v>8249.72</v>
          </cell>
        </row>
        <row r="32">
          <cell r="E32">
            <v>1.2</v>
          </cell>
          <cell r="F32">
            <v>1.62</v>
          </cell>
        </row>
        <row r="41">
          <cell r="E41">
            <v>750</v>
          </cell>
        </row>
        <row r="44">
          <cell r="F44">
            <v>716.23</v>
          </cell>
        </row>
        <row r="58">
          <cell r="E58">
            <v>54332.799999999996</v>
          </cell>
          <cell r="F58">
            <v>24947.069999999996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AVERAGE(L4:L14)</f>
        <v>2267.9163636363633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2267.9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2267.9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2267.9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2267.9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2267.9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14.2</v>
      </c>
      <c r="K10" s="39">
        <f t="shared" si="0"/>
        <v>48.799999999999855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2267.9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4.3</v>
      </c>
      <c r="K11" s="39">
        <f t="shared" si="0"/>
        <v>55.600000000000094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2267.9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2267.9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2267.9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20.9</v>
      </c>
      <c r="K14" s="39">
        <f t="shared" si="0"/>
        <v>30.799999999999592</v>
      </c>
      <c r="L14" s="39">
        <v>2806.1</v>
      </c>
      <c r="M14" s="39">
        <v>3700</v>
      </c>
      <c r="N14" s="4">
        <f t="shared" si="1"/>
        <v>0.7584054054054054</v>
      </c>
      <c r="O14" s="2">
        <v>2267.9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2267.9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2267.9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2267.9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2267.9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2267.9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2267.9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2267.9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2267.9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13348.5</v>
      </c>
      <c r="C23" s="87">
        <f t="shared" si="3"/>
        <v>339.06</v>
      </c>
      <c r="D23" s="87">
        <f t="shared" si="3"/>
        <v>530.4000000000001</v>
      </c>
      <c r="E23" s="87">
        <f t="shared" si="3"/>
        <v>1072</v>
      </c>
      <c r="F23" s="87">
        <f t="shared" si="3"/>
        <v>8249.68</v>
      </c>
      <c r="G23" s="87">
        <f t="shared" si="3"/>
        <v>1.6</v>
      </c>
      <c r="H23" s="87">
        <f t="shared" si="3"/>
        <v>207</v>
      </c>
      <c r="I23" s="88">
        <f t="shared" si="3"/>
        <v>716.2</v>
      </c>
      <c r="J23" s="88">
        <f t="shared" si="3"/>
        <v>114.6</v>
      </c>
      <c r="K23" s="40">
        <f t="shared" si="3"/>
        <v>368.0399999999996</v>
      </c>
      <c r="L23" s="40">
        <f t="shared" si="3"/>
        <v>24947.079999999998</v>
      </c>
      <c r="M23" s="40">
        <f t="shared" si="3"/>
        <v>54832.8</v>
      </c>
      <c r="N23" s="12">
        <f t="shared" si="1"/>
        <v>0.45496637049357314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42389</v>
      </c>
      <c r="Q28" s="126">
        <v>58548.34854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42389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56" sqref="B56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66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65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0.02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3.74</v>
      </c>
      <c r="N30" s="70">
        <v>3.74</v>
      </c>
      <c r="O30" s="133">
        <f>січень!Q28</f>
        <v>58548.34854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f>'[2]січень'!$E$9</f>
        <v>26780</v>
      </c>
      <c r="C47" s="37">
        <f>'[2]січень'!$F$9</f>
        <v>13348.53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f>'[2]січень'!$E$24</f>
        <v>9450</v>
      </c>
      <c r="C48" s="15">
        <f>'[2]січень'!$F$24</f>
        <v>1072.04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f>'[2]січень'!$E$27</f>
        <v>8502.5</v>
      </c>
      <c r="C49" s="14">
        <f>'[2]січень'!$F$27</f>
        <v>8249.72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f>'[2]січень'!$E$32</f>
        <v>1.2</v>
      </c>
      <c r="C50" s="14">
        <f>'[2]січень'!$F$32</f>
        <v>1.62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f>'[2]січень'!$E$19</f>
        <v>7000</v>
      </c>
      <c r="C51" s="14">
        <f>'[2]січень'!$F$19</f>
        <v>339.1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f>'[2]січень'!$E$41</f>
        <v>750</v>
      </c>
      <c r="C52" s="14">
        <f>'[2]січень'!$F$44</f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107.7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f>B55-B47-B48-B49-B50-B51-B52-B53</f>
        <v>1549.099999999995</v>
      </c>
      <c r="C54" s="14">
        <f>C55-C47-C48-C49-C50-C51-C52-C53</f>
        <v>1112.1299999999972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f>'[2]січень'!$E$58</f>
        <v>54332.799999999996</v>
      </c>
      <c r="C55" s="10">
        <f>'[2]січень'!$F$58</f>
        <v>24947.069999999996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3" sqref="G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2016-01-19T14:32:50Z</cp:lastPrinted>
  <dcterms:created xsi:type="dcterms:W3CDTF">2006-11-30T08:16:02Z</dcterms:created>
  <dcterms:modified xsi:type="dcterms:W3CDTF">2016-01-20T08:27:07Z</dcterms:modified>
  <cp:category/>
  <cp:version/>
  <cp:contentType/>
  <cp:contentStatus/>
</cp:coreProperties>
</file>